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pretschner\OneDrive\Dokumenty\PLOCHA_DOC\2019\Technické\ÚnL\modernizace laboratoří\"/>
    </mc:Choice>
  </mc:AlternateContent>
  <bookViews>
    <workbookView xWindow="-120" yWindow="-120" windowWidth="38640" windowHeight="15990"/>
  </bookViews>
  <sheets>
    <sheet name="List2" sheetId="2" r:id="rId1"/>
  </sheets>
  <calcPr calcId="152511"/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17" i="2"/>
  <c r="I4" i="2"/>
  <c r="I5" i="2"/>
  <c r="I6" i="2"/>
  <c r="I7" i="2"/>
  <c r="I8" i="2"/>
  <c r="I9" i="2"/>
  <c r="I10" i="2"/>
  <c r="I11" i="2"/>
  <c r="I12" i="2"/>
  <c r="I13" i="2"/>
  <c r="I3" i="2"/>
  <c r="H35" i="2" l="1"/>
  <c r="H37" i="2" s="1"/>
</calcChain>
</file>

<file path=xl/sharedStrings.xml><?xml version="1.0" encoding="utf-8"?>
<sst xmlns="http://schemas.openxmlformats.org/spreadsheetml/2006/main" count="87" uniqueCount="41">
  <si>
    <t>Cena celkem bez DPH</t>
  </si>
  <si>
    <t>DPH</t>
  </si>
  <si>
    <t>Cena celkem vč. DPH</t>
  </si>
  <si>
    <t>doplní účastník</t>
  </si>
  <si>
    <t>Cena bez DPH/ks</t>
  </si>
  <si>
    <t>Cena bez DPH celkem</t>
  </si>
  <si>
    <t>Ostatní náklady spojené s dodávkou*</t>
  </si>
  <si>
    <t>* Tuto položku účastník nacení pouze v případě, že nemá již související náklady započteny v rámci ceny jednotlivých položek. V takovém případě doplní do sloupce "Cena bez DPH/ks" nulu. Položka zahrnuje veškeré ostatní náklady související s předmětem dodávky.</t>
  </si>
  <si>
    <t>Stůl laboratorní oboustranný</t>
  </si>
  <si>
    <t>Stůl pracovní s mřížkou A</t>
  </si>
  <si>
    <t>Stůl pracovní s mřížkou B</t>
  </si>
  <si>
    <t>Stůl váhový</t>
  </si>
  <si>
    <t>Skříň s nástavcem</t>
  </si>
  <si>
    <t>Skříňka nástěnná</t>
  </si>
  <si>
    <t>Židle kancelářská</t>
  </si>
  <si>
    <t>Židle laboratorní zvýšená</t>
  </si>
  <si>
    <t>Knihovna s dvířky</t>
  </si>
  <si>
    <t>Položka</t>
  </si>
  <si>
    <t>Název</t>
  </si>
  <si>
    <t>Popis</t>
  </si>
  <si>
    <t>Šířka</t>
  </si>
  <si>
    <t>Hloubka</t>
  </si>
  <si>
    <t>Výška</t>
  </si>
  <si>
    <t>Počet kusů</t>
  </si>
  <si>
    <t>včetně vestaveb a médií; povrch umělý kámen</t>
  </si>
  <si>
    <t xml:space="preserve">Stůl pracovní s mřížkou </t>
  </si>
  <si>
    <t>kancelářský; povrch lamino</t>
  </si>
  <si>
    <t>Stůl pracovní  s vestavbou B</t>
  </si>
  <si>
    <t>povrch - umělý kámen</t>
  </si>
  <si>
    <t>Kontejner  zásuvkový A</t>
  </si>
  <si>
    <t>čtyři zásuvky</t>
  </si>
  <si>
    <t>Kontejner  zásuvkový B</t>
  </si>
  <si>
    <t>tři zásuvky</t>
  </si>
  <si>
    <t>montáž a doprava</t>
  </si>
  <si>
    <t>Seznam položek: LAB. 130</t>
  </si>
  <si>
    <t>Seznam položek: LAB. 131</t>
  </si>
  <si>
    <t>Šřka</t>
  </si>
  <si>
    <t>Stůl pracovní se skříňkami na soklu</t>
  </si>
  <si>
    <t>Skříň vestavěná</t>
  </si>
  <si>
    <t>do stávající niky</t>
  </si>
  <si>
    <t>dvířka o výšce 734 mm, 7 polic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</si>
</sst>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0" borderId="0" xfId="0" applyFont="1" applyFill="1"/>
    <xf numFmtId="0" fontId="4" fillId="0" borderId="0" xfId="0" applyFont="1"/>
    <xf numFmtId="4" fontId="0" fillId="0" borderId="8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4" fontId="0" fillId="4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4" fontId="0" fillId="4" borderId="17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4" borderId="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3">
    <cellStyle name="40 % – Zvýraznění3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workbookViewId="0">
      <selection activeCell="H37" sqref="H37:I37"/>
    </sheetView>
  </sheetViews>
  <sheetFormatPr defaultRowHeight="15" x14ac:dyDescent="0.25"/>
  <cols>
    <col min="1" max="1" width="8.28515625" bestFit="1" customWidth="1"/>
    <col min="2" max="2" width="24.7109375" bestFit="1" customWidth="1"/>
    <col min="3" max="3" width="40.7109375" bestFit="1" customWidth="1"/>
    <col min="4" max="4" width="5.85546875" hidden="1" customWidth="1"/>
    <col min="5" max="5" width="9" hidden="1" customWidth="1"/>
    <col min="6" max="6" width="6.7109375" hidden="1" customWidth="1"/>
    <col min="7" max="7" width="20.140625" customWidth="1"/>
    <col min="8" max="8" width="16" bestFit="1" customWidth="1"/>
    <col min="9" max="9" width="20.28515625" bestFit="1" customWidth="1"/>
  </cols>
  <sheetData>
    <row r="1" spans="1:9" ht="15.75" thickBot="1" x14ac:dyDescent="0.3">
      <c r="A1" s="25" t="s">
        <v>34</v>
      </c>
      <c r="B1" s="25"/>
      <c r="C1" s="25"/>
    </row>
    <row r="2" spans="1:9" ht="15.75" thickBot="1" x14ac:dyDescent="0.3">
      <c r="A2" s="17" t="s">
        <v>17</v>
      </c>
      <c r="B2" s="18" t="s">
        <v>18</v>
      </c>
      <c r="C2" s="18" t="s">
        <v>19</v>
      </c>
      <c r="D2" s="18" t="s">
        <v>20</v>
      </c>
      <c r="E2" s="18" t="s">
        <v>21</v>
      </c>
      <c r="F2" s="18" t="s">
        <v>22</v>
      </c>
      <c r="G2" s="18" t="s">
        <v>23</v>
      </c>
      <c r="H2" s="9" t="s">
        <v>4</v>
      </c>
      <c r="I2" s="10" t="s">
        <v>5</v>
      </c>
    </row>
    <row r="3" spans="1:9" ht="15.75" thickBot="1" x14ac:dyDescent="0.3">
      <c r="A3" s="19">
        <v>2</v>
      </c>
      <c r="B3" s="20" t="s">
        <v>8</v>
      </c>
      <c r="C3" s="20" t="s">
        <v>24</v>
      </c>
      <c r="D3" s="21">
        <v>3000</v>
      </c>
      <c r="E3" s="21">
        <v>1500</v>
      </c>
      <c r="F3" s="21">
        <v>900</v>
      </c>
      <c r="G3" s="21">
        <v>1</v>
      </c>
      <c r="H3" s="7" t="s">
        <v>3</v>
      </c>
      <c r="I3" s="8" t="e">
        <f>H3*G3</f>
        <v>#VALUE!</v>
      </c>
    </row>
    <row r="4" spans="1:9" ht="15.75" thickBot="1" x14ac:dyDescent="0.3">
      <c r="A4" s="19">
        <v>3</v>
      </c>
      <c r="B4" s="22" t="s">
        <v>25</v>
      </c>
      <c r="C4" s="20" t="s">
        <v>26</v>
      </c>
      <c r="D4" s="21">
        <v>2500</v>
      </c>
      <c r="E4" s="21">
        <v>750</v>
      </c>
      <c r="F4" s="21">
        <v>750</v>
      </c>
      <c r="G4" s="21">
        <v>2</v>
      </c>
      <c r="H4" s="4" t="s">
        <v>3</v>
      </c>
      <c r="I4" s="8" t="e">
        <f t="shared" ref="I4:I13" si="0">H4*G4</f>
        <v>#VALUE!</v>
      </c>
    </row>
    <row r="5" spans="1:9" ht="15.75" thickBot="1" x14ac:dyDescent="0.3">
      <c r="A5" s="19">
        <v>4</v>
      </c>
      <c r="B5" s="20" t="s">
        <v>11</v>
      </c>
      <c r="C5" s="20"/>
      <c r="D5" s="21">
        <v>900</v>
      </c>
      <c r="E5" s="21">
        <v>630</v>
      </c>
      <c r="F5" s="21">
        <v>750</v>
      </c>
      <c r="G5" s="21">
        <v>1</v>
      </c>
      <c r="H5" s="4" t="s">
        <v>3</v>
      </c>
      <c r="I5" s="8" t="e">
        <f t="shared" si="0"/>
        <v>#VALUE!</v>
      </c>
    </row>
    <row r="6" spans="1:9" ht="30.75" thickBot="1" x14ac:dyDescent="0.3">
      <c r="A6" s="19">
        <v>5</v>
      </c>
      <c r="B6" s="22" t="s">
        <v>27</v>
      </c>
      <c r="C6" s="20" t="s">
        <v>28</v>
      </c>
      <c r="D6" s="21">
        <v>2000</v>
      </c>
      <c r="E6" s="21">
        <v>750</v>
      </c>
      <c r="F6" s="21">
        <v>900</v>
      </c>
      <c r="G6" s="21">
        <v>2</v>
      </c>
      <c r="H6" s="4" t="s">
        <v>3</v>
      </c>
      <c r="I6" s="8" t="e">
        <f t="shared" si="0"/>
        <v>#VALUE!</v>
      </c>
    </row>
    <row r="7" spans="1:9" ht="15.75" thickBot="1" x14ac:dyDescent="0.3">
      <c r="A7" s="19">
        <v>6</v>
      </c>
      <c r="B7" s="22" t="s">
        <v>29</v>
      </c>
      <c r="C7" s="20" t="s">
        <v>30</v>
      </c>
      <c r="D7" s="21">
        <v>600</v>
      </c>
      <c r="E7" s="21">
        <v>480</v>
      </c>
      <c r="F7" s="21">
        <v>620</v>
      </c>
      <c r="G7" s="21">
        <v>2</v>
      </c>
      <c r="H7" s="4" t="s">
        <v>3</v>
      </c>
      <c r="I7" s="8" t="e">
        <f t="shared" si="0"/>
        <v>#VALUE!</v>
      </c>
    </row>
    <row r="8" spans="1:9" ht="15.75" thickBot="1" x14ac:dyDescent="0.3">
      <c r="A8" s="19">
        <v>7</v>
      </c>
      <c r="B8" s="22" t="s">
        <v>31</v>
      </c>
      <c r="C8" s="20" t="s">
        <v>32</v>
      </c>
      <c r="D8" s="21">
        <v>600</v>
      </c>
      <c r="E8" s="21">
        <v>480</v>
      </c>
      <c r="F8" s="21">
        <v>620</v>
      </c>
      <c r="G8" s="21">
        <v>2</v>
      </c>
      <c r="H8" s="4" t="s">
        <v>3</v>
      </c>
      <c r="I8" s="8" t="e">
        <f t="shared" si="0"/>
        <v>#VALUE!</v>
      </c>
    </row>
    <row r="9" spans="1:9" ht="15.75" thickBot="1" x14ac:dyDescent="0.3">
      <c r="A9" s="19">
        <v>8</v>
      </c>
      <c r="B9" s="22" t="s">
        <v>12</v>
      </c>
      <c r="C9" s="20"/>
      <c r="D9" s="21">
        <v>900</v>
      </c>
      <c r="E9" s="21">
        <v>600</v>
      </c>
      <c r="F9" s="21">
        <v>2400</v>
      </c>
      <c r="G9" s="21">
        <v>1</v>
      </c>
      <c r="H9" s="4" t="s">
        <v>3</v>
      </c>
      <c r="I9" s="8" t="e">
        <f t="shared" si="0"/>
        <v>#VALUE!</v>
      </c>
    </row>
    <row r="10" spans="1:9" ht="15.75" thickBot="1" x14ac:dyDescent="0.3">
      <c r="A10" s="19">
        <v>9</v>
      </c>
      <c r="B10" s="22" t="s">
        <v>13</v>
      </c>
      <c r="C10" s="20"/>
      <c r="D10" s="21">
        <v>900</v>
      </c>
      <c r="E10" s="21">
        <v>320</v>
      </c>
      <c r="F10" s="21">
        <v>480</v>
      </c>
      <c r="G10" s="21">
        <v>4</v>
      </c>
      <c r="H10" s="4" t="s">
        <v>3</v>
      </c>
      <c r="I10" s="8" t="e">
        <f t="shared" si="0"/>
        <v>#VALUE!</v>
      </c>
    </row>
    <row r="11" spans="1:9" ht="15.75" thickBot="1" x14ac:dyDescent="0.3">
      <c r="A11" s="19">
        <v>10</v>
      </c>
      <c r="B11" s="22" t="s">
        <v>14</v>
      </c>
      <c r="C11" s="20"/>
      <c r="D11" s="20"/>
      <c r="E11" s="20"/>
      <c r="F11" s="20"/>
      <c r="G11" s="21">
        <v>2</v>
      </c>
      <c r="H11" s="4" t="s">
        <v>3</v>
      </c>
      <c r="I11" s="8" t="e">
        <f t="shared" si="0"/>
        <v>#VALUE!</v>
      </c>
    </row>
    <row r="12" spans="1:9" ht="15.75" thickBot="1" x14ac:dyDescent="0.3">
      <c r="A12" s="19">
        <v>11</v>
      </c>
      <c r="B12" s="22" t="s">
        <v>15</v>
      </c>
      <c r="C12" s="20"/>
      <c r="D12" s="20"/>
      <c r="E12" s="20"/>
      <c r="F12" s="20"/>
      <c r="G12" s="21">
        <v>2</v>
      </c>
      <c r="H12" s="4" t="s">
        <v>3</v>
      </c>
      <c r="I12" s="8" t="e">
        <f t="shared" si="0"/>
        <v>#VALUE!</v>
      </c>
    </row>
    <row r="13" spans="1:9" ht="15.75" thickBot="1" x14ac:dyDescent="0.3">
      <c r="A13" s="23">
        <v>12</v>
      </c>
      <c r="B13" s="24" t="s">
        <v>33</v>
      </c>
      <c r="C13" s="6" t="s">
        <v>6</v>
      </c>
      <c r="D13" s="29"/>
      <c r="E13" s="29"/>
      <c r="F13" s="29"/>
      <c r="G13" s="34">
        <v>1</v>
      </c>
      <c r="H13" s="32" t="s">
        <v>3</v>
      </c>
      <c r="I13" s="8" t="e">
        <f t="shared" si="0"/>
        <v>#VALUE!</v>
      </c>
    </row>
    <row r="14" spans="1:9" x14ac:dyDescent="0.25">
      <c r="H14" s="31"/>
      <c r="I14" s="31"/>
    </row>
    <row r="15" spans="1:9" ht="15.75" thickBot="1" x14ac:dyDescent="0.3">
      <c r="A15" s="26" t="s">
        <v>35</v>
      </c>
      <c r="B15" s="26"/>
      <c r="C15" s="26"/>
      <c r="H15" s="33"/>
      <c r="I15" s="33"/>
    </row>
    <row r="16" spans="1:9" ht="15.75" thickBot="1" x14ac:dyDescent="0.3">
      <c r="A16" s="17" t="s">
        <v>17</v>
      </c>
      <c r="B16" s="18" t="s">
        <v>18</v>
      </c>
      <c r="C16" s="18" t="s">
        <v>19</v>
      </c>
      <c r="D16" s="27" t="s">
        <v>36</v>
      </c>
      <c r="E16" s="27" t="s">
        <v>21</v>
      </c>
      <c r="F16" s="27" t="s">
        <v>22</v>
      </c>
      <c r="G16" s="27" t="s">
        <v>23</v>
      </c>
      <c r="H16" s="9" t="s">
        <v>4</v>
      </c>
      <c r="I16" s="10" t="s">
        <v>5</v>
      </c>
    </row>
    <row r="17" spans="1:9" ht="15.75" thickBot="1" x14ac:dyDescent="0.3">
      <c r="A17" s="19">
        <v>2</v>
      </c>
      <c r="B17" s="22" t="s">
        <v>8</v>
      </c>
      <c r="C17" s="22" t="s">
        <v>24</v>
      </c>
      <c r="D17" s="21">
        <v>3000</v>
      </c>
      <c r="E17" s="21">
        <v>1500</v>
      </c>
      <c r="F17" s="21">
        <v>900</v>
      </c>
      <c r="G17" s="21">
        <v>1</v>
      </c>
      <c r="H17" s="5" t="s">
        <v>3</v>
      </c>
      <c r="I17" s="3" t="e">
        <f>H17*G17</f>
        <v>#VALUE!</v>
      </c>
    </row>
    <row r="18" spans="1:9" ht="15.75" thickBot="1" x14ac:dyDescent="0.3">
      <c r="A18" s="19">
        <v>3</v>
      </c>
      <c r="B18" s="22" t="s">
        <v>9</v>
      </c>
      <c r="C18" s="22" t="s">
        <v>26</v>
      </c>
      <c r="D18" s="21">
        <v>1950</v>
      </c>
      <c r="E18" s="21">
        <v>750</v>
      </c>
      <c r="F18" s="21">
        <v>750</v>
      </c>
      <c r="G18" s="21">
        <v>1</v>
      </c>
      <c r="H18" s="5" t="s">
        <v>3</v>
      </c>
      <c r="I18" s="3" t="e">
        <f t="shared" ref="I18:I29" si="1">H18*G18</f>
        <v>#VALUE!</v>
      </c>
    </row>
    <row r="19" spans="1:9" ht="15.75" thickBot="1" x14ac:dyDescent="0.3">
      <c r="A19" s="19">
        <v>4</v>
      </c>
      <c r="B19" s="22" t="s">
        <v>10</v>
      </c>
      <c r="C19" s="22" t="s">
        <v>26</v>
      </c>
      <c r="D19" s="21">
        <v>1800</v>
      </c>
      <c r="E19" s="21">
        <v>750</v>
      </c>
      <c r="F19" s="21">
        <v>750</v>
      </c>
      <c r="G19" s="21">
        <v>3</v>
      </c>
      <c r="H19" s="5" t="s">
        <v>3</v>
      </c>
      <c r="I19" s="3" t="e">
        <f t="shared" si="1"/>
        <v>#VALUE!</v>
      </c>
    </row>
    <row r="20" spans="1:9" ht="15.75" thickBot="1" x14ac:dyDescent="0.3">
      <c r="A20" s="19">
        <v>5</v>
      </c>
      <c r="B20" s="22" t="s">
        <v>11</v>
      </c>
      <c r="C20" s="22"/>
      <c r="D20" s="21">
        <v>900</v>
      </c>
      <c r="E20" s="21">
        <v>630</v>
      </c>
      <c r="F20" s="21">
        <v>750</v>
      </c>
      <c r="G20" s="21">
        <v>1</v>
      </c>
      <c r="H20" s="5" t="s">
        <v>3</v>
      </c>
      <c r="I20" s="3" t="e">
        <f t="shared" si="1"/>
        <v>#VALUE!</v>
      </c>
    </row>
    <row r="21" spans="1:9" ht="30.75" thickBot="1" x14ac:dyDescent="0.3">
      <c r="A21" s="19">
        <v>7</v>
      </c>
      <c r="B21" s="22" t="s">
        <v>37</v>
      </c>
      <c r="C21" s="22" t="s">
        <v>28</v>
      </c>
      <c r="D21" s="21">
        <v>3000</v>
      </c>
      <c r="E21" s="21">
        <v>750</v>
      </c>
      <c r="F21" s="21">
        <v>900</v>
      </c>
      <c r="G21" s="21">
        <v>1</v>
      </c>
      <c r="H21" s="5" t="s">
        <v>3</v>
      </c>
      <c r="I21" s="3" t="e">
        <f t="shared" si="1"/>
        <v>#VALUE!</v>
      </c>
    </row>
    <row r="22" spans="1:9" ht="15.75" thickBot="1" x14ac:dyDescent="0.3">
      <c r="A22" s="19">
        <v>8</v>
      </c>
      <c r="B22" s="22" t="s">
        <v>38</v>
      </c>
      <c r="C22" s="22" t="s">
        <v>39</v>
      </c>
      <c r="D22" s="21">
        <v>2250</v>
      </c>
      <c r="E22" s="21">
        <v>450</v>
      </c>
      <c r="F22" s="21">
        <v>3500</v>
      </c>
      <c r="G22" s="21">
        <v>1</v>
      </c>
      <c r="H22" s="5" t="s">
        <v>3</v>
      </c>
      <c r="I22" s="3" t="e">
        <f t="shared" si="1"/>
        <v>#VALUE!</v>
      </c>
    </row>
    <row r="23" spans="1:9" ht="15.75" thickBot="1" x14ac:dyDescent="0.3">
      <c r="A23" s="19">
        <v>9</v>
      </c>
      <c r="B23" s="22" t="s">
        <v>29</v>
      </c>
      <c r="C23" s="22" t="s">
        <v>30</v>
      </c>
      <c r="D23" s="21">
        <v>600</v>
      </c>
      <c r="E23" s="21">
        <v>480</v>
      </c>
      <c r="F23" s="21">
        <v>620</v>
      </c>
      <c r="G23" s="21">
        <v>4</v>
      </c>
      <c r="H23" s="5" t="s">
        <v>3</v>
      </c>
      <c r="I23" s="3" t="e">
        <f t="shared" si="1"/>
        <v>#VALUE!</v>
      </c>
    </row>
    <row r="24" spans="1:9" ht="15.75" thickBot="1" x14ac:dyDescent="0.3">
      <c r="A24" s="19">
        <v>10</v>
      </c>
      <c r="B24" s="22" t="s">
        <v>31</v>
      </c>
      <c r="C24" s="22" t="s">
        <v>32</v>
      </c>
      <c r="D24" s="21">
        <v>600</v>
      </c>
      <c r="E24" s="21">
        <v>480</v>
      </c>
      <c r="F24" s="21">
        <v>620</v>
      </c>
      <c r="G24" s="21">
        <v>4</v>
      </c>
      <c r="H24" s="5" t="s">
        <v>3</v>
      </c>
      <c r="I24" s="3" t="e">
        <f t="shared" si="1"/>
        <v>#VALUE!</v>
      </c>
    </row>
    <row r="25" spans="1:9" ht="15.75" thickBot="1" x14ac:dyDescent="0.3">
      <c r="A25" s="19">
        <v>11</v>
      </c>
      <c r="B25" s="22" t="s">
        <v>12</v>
      </c>
      <c r="C25" s="22"/>
      <c r="D25" s="21">
        <v>900</v>
      </c>
      <c r="E25" s="21">
        <v>600</v>
      </c>
      <c r="F25" s="21">
        <v>2400</v>
      </c>
      <c r="G25" s="21">
        <v>1</v>
      </c>
      <c r="H25" s="5" t="s">
        <v>3</v>
      </c>
      <c r="I25" s="3" t="e">
        <f t="shared" si="1"/>
        <v>#VALUE!</v>
      </c>
    </row>
    <row r="26" spans="1:9" ht="15.75" thickBot="1" x14ac:dyDescent="0.3">
      <c r="A26" s="19">
        <v>12</v>
      </c>
      <c r="B26" s="22" t="s">
        <v>16</v>
      </c>
      <c r="C26" s="22" t="s">
        <v>40</v>
      </c>
      <c r="D26" s="21">
        <v>900</v>
      </c>
      <c r="E26" s="21">
        <v>420</v>
      </c>
      <c r="F26" s="21">
        <v>2400</v>
      </c>
      <c r="G26" s="21">
        <v>1</v>
      </c>
      <c r="H26" s="30" t="s">
        <v>3</v>
      </c>
      <c r="I26" s="3" t="e">
        <f t="shared" si="1"/>
        <v>#VALUE!</v>
      </c>
    </row>
    <row r="27" spans="1:9" ht="15.75" thickBot="1" x14ac:dyDescent="0.3">
      <c r="A27" s="19">
        <v>14</v>
      </c>
      <c r="B27" s="22" t="s">
        <v>14</v>
      </c>
      <c r="C27" s="22"/>
      <c r="D27" s="20"/>
      <c r="E27" s="20"/>
      <c r="F27" s="20"/>
      <c r="G27" s="21">
        <v>4</v>
      </c>
      <c r="H27" s="5" t="s">
        <v>3</v>
      </c>
      <c r="I27" s="3" t="e">
        <f t="shared" si="1"/>
        <v>#VALUE!</v>
      </c>
    </row>
    <row r="28" spans="1:9" ht="15.75" thickBot="1" x14ac:dyDescent="0.3">
      <c r="A28" s="19">
        <v>15</v>
      </c>
      <c r="B28" s="22" t="s">
        <v>15</v>
      </c>
      <c r="C28" s="22"/>
      <c r="D28" s="20"/>
      <c r="E28" s="20"/>
      <c r="F28" s="20"/>
      <c r="G28" s="21">
        <v>2</v>
      </c>
      <c r="H28" s="5" t="s">
        <v>3</v>
      </c>
      <c r="I28" s="3" t="e">
        <f t="shared" si="1"/>
        <v>#VALUE!</v>
      </c>
    </row>
    <row r="29" spans="1:9" ht="15.75" thickBot="1" x14ac:dyDescent="0.3">
      <c r="A29" s="23">
        <v>16</v>
      </c>
      <c r="B29" s="28" t="s">
        <v>33</v>
      </c>
      <c r="C29" s="6" t="s">
        <v>6</v>
      </c>
      <c r="D29" s="29"/>
      <c r="E29" s="29"/>
      <c r="F29" s="29"/>
      <c r="G29" s="34">
        <v>1</v>
      </c>
      <c r="H29" s="5" t="s">
        <v>3</v>
      </c>
      <c r="I29" s="3" t="e">
        <f t="shared" si="1"/>
        <v>#VALUE!</v>
      </c>
    </row>
    <row r="30" spans="1:9" ht="15" customHeight="1" x14ac:dyDescent="0.25">
      <c r="C30" s="35" t="s">
        <v>7</v>
      </c>
      <c r="D30" s="35"/>
      <c r="E30" s="35"/>
      <c r="F30" s="35"/>
      <c r="G30" s="35"/>
      <c r="H30" s="35"/>
      <c r="I30" s="35"/>
    </row>
    <row r="31" spans="1:9" x14ac:dyDescent="0.25">
      <c r="C31" s="36"/>
      <c r="D31" s="36"/>
      <c r="E31" s="36"/>
      <c r="F31" s="36"/>
      <c r="G31" s="36"/>
      <c r="H31" s="36"/>
      <c r="I31" s="36"/>
    </row>
    <row r="32" spans="1:9" x14ac:dyDescent="0.25">
      <c r="C32" s="36"/>
      <c r="D32" s="36"/>
      <c r="E32" s="36"/>
      <c r="F32" s="36"/>
      <c r="G32" s="36"/>
      <c r="H32" s="36"/>
      <c r="I32" s="36"/>
    </row>
    <row r="33" spans="3:9" x14ac:dyDescent="0.25">
      <c r="C33" s="36"/>
      <c r="D33" s="36"/>
      <c r="E33" s="36"/>
      <c r="F33" s="36"/>
      <c r="G33" s="36"/>
      <c r="H33" s="36"/>
      <c r="I33" s="36"/>
    </row>
    <row r="34" spans="3:9" ht="15.75" thickBot="1" x14ac:dyDescent="0.3">
      <c r="C34" s="36"/>
      <c r="D34" s="36"/>
      <c r="E34" s="36"/>
      <c r="F34" s="36"/>
      <c r="G34" s="36"/>
      <c r="H34" s="36"/>
      <c r="I34" s="36"/>
    </row>
    <row r="35" spans="3:9" ht="15.75" thickBot="1" x14ac:dyDescent="0.3">
      <c r="G35" s="2" t="s">
        <v>0</v>
      </c>
      <c r="H35" s="11" t="e">
        <f>SUM(I3+I4+I5+I6+I7+I8+I9+I10+I11+I12+I17+I13+I18+I19+I20+I21+I22+I23+I24+I25+I26+I27+I28+I29)</f>
        <v>#VALUE!</v>
      </c>
      <c r="I35" s="12"/>
    </row>
    <row r="36" spans="3:9" ht="15.75" thickBot="1" x14ac:dyDescent="0.3">
      <c r="G36" s="1" t="s">
        <v>1</v>
      </c>
      <c r="H36" s="13">
        <v>0.21</v>
      </c>
      <c r="I36" s="14"/>
    </row>
    <row r="37" spans="3:9" ht="15.75" thickBot="1" x14ac:dyDescent="0.3">
      <c r="G37" s="1" t="s">
        <v>2</v>
      </c>
      <c r="H37" s="15" t="e">
        <f>H35*(1+H36)</f>
        <v>#VALUE!</v>
      </c>
      <c r="I37" s="16"/>
    </row>
  </sheetData>
  <mergeCells count="6">
    <mergeCell ref="H35:I35"/>
    <mergeCell ref="H36:I36"/>
    <mergeCell ref="H37:I37"/>
    <mergeCell ref="A1:C1"/>
    <mergeCell ref="A15:C15"/>
    <mergeCell ref="C30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Robert Pretschner</cp:lastModifiedBy>
  <cp:lastPrinted>2018-11-26T14:38:52Z</cp:lastPrinted>
  <dcterms:created xsi:type="dcterms:W3CDTF">2015-11-06T05:51:17Z</dcterms:created>
  <dcterms:modified xsi:type="dcterms:W3CDTF">2019-05-05T09:10:53Z</dcterms:modified>
</cp:coreProperties>
</file>